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AppData\Local\Microsoft\Windows\INetCache\Content.Outlook\6XLZQ71K\"/>
    </mc:Choice>
  </mc:AlternateContent>
  <xr:revisionPtr revIDLastSave="0" documentId="13_ncr:1_{8B5A21C2-BE92-4006-9737-74BD952924A0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REGISTRO DONACIONES" sheetId="1" r:id="rId1"/>
    <sheet name="CONTACTOS FUND-SOCI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22" i="1"/>
  <c r="B21" i="1"/>
</calcChain>
</file>

<file path=xl/sharedStrings.xml><?xml version="1.0" encoding="utf-8"?>
<sst xmlns="http://schemas.openxmlformats.org/spreadsheetml/2006/main" count="167" uniqueCount="129">
  <si>
    <t>PINTURA SOLIDARIA</t>
  </si>
  <si>
    <t>FUNDACIÓN</t>
  </si>
  <si>
    <t>EMPRESA</t>
  </si>
  <si>
    <t>FECHA CONTACTO</t>
  </si>
  <si>
    <t>PRODUCTOS</t>
  </si>
  <si>
    <t>SOCIOS</t>
  </si>
  <si>
    <t>FUNDACIONES</t>
  </si>
  <si>
    <t>RAZÓN SOCIAL</t>
  </si>
  <si>
    <t>CONTACTO</t>
  </si>
  <si>
    <t>E-MAIL</t>
  </si>
  <si>
    <t>REMAR ONGD</t>
  </si>
  <si>
    <t>TELÉFONO</t>
  </si>
  <si>
    <t>DIANOVA ESPAÑA</t>
  </si>
  <si>
    <t>Cristina Mendiluce</t>
  </si>
  <si>
    <t>cmendiluce@dianova.es</t>
  </si>
  <si>
    <t>914688765 / 620882654</t>
  </si>
  <si>
    <t>ARQUITECTURA SIN FRONTERAS</t>
  </si>
  <si>
    <t>Fanny Jiménez</t>
  </si>
  <si>
    <t>coordinacio.local@asfes.org</t>
  </si>
  <si>
    <t>933107490 / 657034430</t>
  </si>
  <si>
    <t>MIRADAS AL MUNDO</t>
  </si>
  <si>
    <t>678917744 / 651119749</t>
  </si>
  <si>
    <t>Auxi Blázquez / María Martínez</t>
  </si>
  <si>
    <t>auxiblazquez@gmail.com</t>
  </si>
  <si>
    <t>CIN VALENTINE, SAU</t>
  </si>
  <si>
    <t>BARPIMO, S.A.</t>
  </si>
  <si>
    <t>Miguel Angel Tobías</t>
  </si>
  <si>
    <t>matobias@barpimo.com</t>
  </si>
  <si>
    <t>INDUSTRIAS KOLMER, S.A.</t>
  </si>
  <si>
    <t>Joaquín Ruiz Vico</t>
  </si>
  <si>
    <t>kolmer@kolmersa.com</t>
  </si>
  <si>
    <t>INDUSTRIAS QUIMICAS IRURENA, S.A.</t>
  </si>
  <si>
    <t>CROMOLOGY, S.L.</t>
  </si>
  <si>
    <t>PINTURAS BLATEM, S.L.</t>
  </si>
  <si>
    <t>Susana Luna</t>
  </si>
  <si>
    <t>susana@blatem.com</t>
  </si>
  <si>
    <t>PINTURAS HEMPEL</t>
  </si>
  <si>
    <t>PINTURAS ISAVAL, S.L.</t>
  </si>
  <si>
    <t>Silvia Soriano</t>
  </si>
  <si>
    <t>ssoriano@isaval.es</t>
  </si>
  <si>
    <t>PINTURAS MONTO, SAU</t>
  </si>
  <si>
    <t>Antonio Atienza (antes Daniel Martín)</t>
  </si>
  <si>
    <t>direccion@montopinturas.com</t>
  </si>
  <si>
    <t>ROBERLO, S.A.</t>
  </si>
  <si>
    <t>VALENCIANA DE RECUBRIMIENTOS, S.A.</t>
  </si>
  <si>
    <t>Pilar Calleja</t>
  </si>
  <si>
    <t>pilar.calleja@valresa.com</t>
  </si>
  <si>
    <t>DIANOVA</t>
  </si>
  <si>
    <t>DESTINO</t>
  </si>
  <si>
    <t>Centro acogida (Ambite-Madrid)</t>
  </si>
  <si>
    <t>MATERIS PAINTS</t>
  </si>
  <si>
    <t>Centro adicciones Can Parellada (L'Ametlla del Vallès)</t>
  </si>
  <si>
    <t>SOLICITUD</t>
  </si>
  <si>
    <t>OFERTA</t>
  </si>
  <si>
    <t>XYLAZEL</t>
  </si>
  <si>
    <t>REMAR</t>
  </si>
  <si>
    <t>Centros y talleres formación ocupacional</t>
  </si>
  <si>
    <t>IND.QUÍMI.IRURENA</t>
  </si>
  <si>
    <t>Restauración muebles y casa acogida Vigo</t>
  </si>
  <si>
    <t>ASF</t>
  </si>
  <si>
    <t>Casa rehabilitada (La Floresta-St.Cugat del Vallès)</t>
  </si>
  <si>
    <t>180m2 pintura exterior, 200m2 pintura interior y 30m2 carpinterías</t>
  </si>
  <si>
    <t>Miradas al Mundo</t>
  </si>
  <si>
    <t>PINTURAS ISAVAL</t>
  </si>
  <si>
    <t>3 escuelas, 2 pozos y casa voluntariado (Guinea Bissau)</t>
  </si>
  <si>
    <t>Barniz transparente (color miel) 1 contenedor 1000 litros y 1 contenedor 40 litros</t>
  </si>
  <si>
    <t>Pintura plástica blanca (800 kg)</t>
  </si>
  <si>
    <t>Pintura interior (35 x 4 litros) y pintura exterior color RAL 8025 (10 x 15 litros)</t>
  </si>
  <si>
    <t>CROMOLOGY</t>
  </si>
  <si>
    <t>Revisal liso (20 x15 litros) y Xanol (10 x 4 litros)</t>
  </si>
  <si>
    <t>Pintura en spray (15.000 envases de 400ml)</t>
  </si>
  <si>
    <t>Pintura en spray (6.504 envases de 400ml)</t>
  </si>
  <si>
    <t>Pinturas interior, pinturas exterior, esmaltes, barnices madera, pintura suelos</t>
  </si>
  <si>
    <t>PINTURAS BLATEM</t>
  </si>
  <si>
    <t>Centros acogida REMAR</t>
  </si>
  <si>
    <t>Local para talleres ocupacionales reinserción social</t>
  </si>
  <si>
    <t>Pintura Clorocaucho rojo</t>
  </si>
  <si>
    <t>TIPO</t>
  </si>
  <si>
    <t>AÑO</t>
  </si>
  <si>
    <t>DONACIONES</t>
  </si>
  <si>
    <t xml:space="preserve">Pintura plástica interior mate </t>
  </si>
  <si>
    <t>FEMAREC</t>
  </si>
  <si>
    <t>PINTURAS MONTÓ</t>
  </si>
  <si>
    <t>Nueva sede entidad (Barcelona)</t>
  </si>
  <si>
    <t>Pintura ecológica blanca para interiores</t>
  </si>
  <si>
    <t>FUNDACIÓ SETBA</t>
  </si>
  <si>
    <t>Carla camacho / Cristina Sampere</t>
  </si>
  <si>
    <t>carla@fundaciosetba.org / cristina@fundaciosetba.org</t>
  </si>
  <si>
    <t>934813696 / 629378363</t>
  </si>
  <si>
    <t>LA PROTECTORA SALMANTINA</t>
  </si>
  <si>
    <t>María Fernández</t>
  </si>
  <si>
    <t>maria2508fer@gmail.com</t>
  </si>
  <si>
    <t>Francesc Vila</t>
  </si>
  <si>
    <t>fvila@femarec.cat</t>
  </si>
  <si>
    <t>JOTUN IBERICA</t>
  </si>
  <si>
    <t>Esther Deboef</t>
  </si>
  <si>
    <t>Jon Beguiristain</t>
  </si>
  <si>
    <t>jon@irurenagroup.com</t>
  </si>
  <si>
    <t>esther.deboef@jotun.com</t>
  </si>
  <si>
    <t>Sebastián Núñez</t>
  </si>
  <si>
    <t>sebastian.nunez@cromology.es</t>
  </si>
  <si>
    <t>ASPAP</t>
  </si>
  <si>
    <t>PINT.ISAVAL</t>
  </si>
  <si>
    <t>Gateras protectora Salamanca</t>
  </si>
  <si>
    <t>Iñaki Palacio</t>
  </si>
  <si>
    <t>ipalacio@remar.org</t>
  </si>
  <si>
    <t>FUNDACIÓ HÀBITAT3</t>
  </si>
  <si>
    <t>Xavier Mauri</t>
  </si>
  <si>
    <t>xmauri@habitat3.cat</t>
  </si>
  <si>
    <t>935393999(ext.103) - 610485343</t>
  </si>
  <si>
    <t>CARITAS ESPAÑOLA</t>
  </si>
  <si>
    <t>Raquel Gil</t>
  </si>
  <si>
    <t>RAQUELGIL.SSGG@caritas.es</t>
  </si>
  <si>
    <t>619547384 (Francesc Lara: 640086310)</t>
  </si>
  <si>
    <t>Beatriz Sánchez</t>
  </si>
  <si>
    <t>besanchez@ppg.com</t>
  </si>
  <si>
    <t>PPG Dyrup Spain</t>
  </si>
  <si>
    <t>PPG</t>
  </si>
  <si>
    <t>2 viviendas de acogida y un centro residencial personas sin hogar</t>
  </si>
  <si>
    <t>Pintura interior</t>
  </si>
  <si>
    <t>CÁRITAS (Guadalajara)</t>
  </si>
  <si>
    <t>Imprimación y pintura plástica</t>
  </si>
  <si>
    <t>lcomerma@roberlo.com; rvilardell@roberlo.com</t>
  </si>
  <si>
    <t>Laura Comerma / Ramón Vilardell</t>
  </si>
  <si>
    <t>Joana Almodóvar</t>
  </si>
  <si>
    <t>joana.almodovar@cin.com</t>
  </si>
  <si>
    <t>Javier García; Javier Peralta</t>
  </si>
  <si>
    <t>JAVG@hempel.com; JPM@hempel.com</t>
  </si>
  <si>
    <t>937132882 - 937132899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</si>
</sst>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61"/>
      <name val="Arial"/>
      <family val="2"/>
    </font>
    <font>
      <b/>
      <sz val="18"/>
      <color indexed="53"/>
      <name val="Arial"/>
      <family val="2"/>
    </font>
    <font>
      <b/>
      <sz val="11"/>
      <color indexed="53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theme="9" tint="-0.499984740745262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b/>
      <sz val="12"/>
      <color theme="5" tint="-0.249977111117893"/>
      <name val="Arial"/>
      <family val="2"/>
    </font>
    <font>
      <u/>
      <sz val="10"/>
      <color theme="10"/>
      <name val="Arial"/>
      <family val="2"/>
    </font>
    <font>
      <sz val="9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14" fontId="0" fillId="0" borderId="1" xfId="0" applyNumberFormat="1" applyBorder="1"/>
    <xf numFmtId="0" fontId="0" fillId="2" borderId="2" xfId="0" applyFill="1" applyBorder="1"/>
    <xf numFmtId="0" fontId="0" fillId="2" borderId="3" xfId="0" applyFill="1" applyBorder="1"/>
    <xf numFmtId="0" fontId="4" fillId="0" borderId="1" xfId="1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4" fillId="0" borderId="1" xfId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3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0" fontId="14" fillId="5" borderId="1" xfId="0" applyFont="1" applyFill="1" applyBorder="1" applyAlignment="1">
      <alignment horizontal="center"/>
    </xf>
    <xf numFmtId="0" fontId="0" fillId="0" borderId="1" xfId="0" applyFont="1" applyFill="1" applyBorder="1"/>
    <xf numFmtId="0" fontId="10" fillId="0" borderId="1" xfId="0" applyFont="1" applyBorder="1"/>
    <xf numFmtId="0" fontId="10" fillId="0" borderId="1" xfId="0" applyFont="1" applyFill="1" applyBorder="1"/>
    <xf numFmtId="0" fontId="0" fillId="0" borderId="1" xfId="0" applyFill="1" applyBorder="1"/>
    <xf numFmtId="0" fontId="15" fillId="0" borderId="1" xfId="2" applyFill="1" applyBorder="1" applyAlignment="1">
      <alignment wrapText="1"/>
    </xf>
    <xf numFmtId="0" fontId="9" fillId="0" borderId="1" xfId="0" applyFont="1" applyFill="1" applyBorder="1"/>
    <xf numFmtId="0" fontId="15" fillId="0" borderId="1" xfId="2" applyBorder="1"/>
    <xf numFmtId="0" fontId="15" fillId="0" borderId="1" xfId="2" applyFill="1" applyBorder="1" applyAlignment="1">
      <alignment horizontal="left" vertical="top" wrapText="1"/>
    </xf>
    <xf numFmtId="0" fontId="16" fillId="0" borderId="1" xfId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14" fontId="0" fillId="0" borderId="1" xfId="0" applyNumberForma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top"/>
    </xf>
  </cellXfs>
  <cellStyles count="3">
    <cellStyle name="Hipervínculo" xfId="2" builtinId="8"/>
    <cellStyle name="Normal" xfId="0" builtinId="0"/>
    <cellStyle name="Normal_Hoja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fvila@femarec.cat" TargetMode="External"/><Relationship Id="rId13" Type="http://schemas.openxmlformats.org/officeDocument/2006/relationships/hyperlink" Target="mailto:sebastian.nunez@cromology.es" TargetMode="External"/><Relationship Id="rId3" Type="http://schemas.openxmlformats.org/officeDocument/2006/relationships/hyperlink" Target="mailto:coordinacio.local@asfes.org" TargetMode="External"/><Relationship Id="rId7" Type="http://schemas.openxmlformats.org/officeDocument/2006/relationships/hyperlink" Target="mailto:maria2508fer@gmail.com" TargetMode="External"/><Relationship Id="rId12" Type="http://schemas.openxmlformats.org/officeDocument/2006/relationships/hyperlink" Target="mailto:besanchez@ppg.com" TargetMode="External"/><Relationship Id="rId2" Type="http://schemas.openxmlformats.org/officeDocument/2006/relationships/hyperlink" Target="mailto:cmendiluce@dianova.es" TargetMode="External"/><Relationship Id="rId1" Type="http://schemas.openxmlformats.org/officeDocument/2006/relationships/hyperlink" Target="mailto:ipalacio@remar.org" TargetMode="External"/><Relationship Id="rId6" Type="http://schemas.openxmlformats.org/officeDocument/2006/relationships/hyperlink" Target="mailto:direccion@montopinturas.com" TargetMode="External"/><Relationship Id="rId11" Type="http://schemas.openxmlformats.org/officeDocument/2006/relationships/hyperlink" Target="mailto:xmauri@habitat3.cat" TargetMode="External"/><Relationship Id="rId5" Type="http://schemas.openxmlformats.org/officeDocument/2006/relationships/hyperlink" Target="mailto:joana.almodovar@cin.com" TargetMode="External"/><Relationship Id="rId10" Type="http://schemas.openxmlformats.org/officeDocument/2006/relationships/hyperlink" Target="mailto:esther.deboef@jotun.com" TargetMode="External"/><Relationship Id="rId4" Type="http://schemas.openxmlformats.org/officeDocument/2006/relationships/hyperlink" Target="mailto:auxiblazquez@gmail.com" TargetMode="External"/><Relationship Id="rId9" Type="http://schemas.openxmlformats.org/officeDocument/2006/relationships/hyperlink" Target="mailto:jon@irurenagroup.com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D18" sqref="D18"/>
    </sheetView>
  </sheetViews>
  <sheetFormatPr baseColWidth="10" defaultRowHeight="12.75" x14ac:dyDescent="0.2"/>
  <cols>
    <col min="2" max="2" width="16.28515625" customWidth="1"/>
    <col min="3" max="3" width="18.7109375" customWidth="1"/>
    <col min="4" max="4" width="20.85546875" customWidth="1"/>
    <col min="5" max="5" width="45.42578125" customWidth="1"/>
    <col min="6" max="6" width="68.5703125" bestFit="1" customWidth="1"/>
  </cols>
  <sheetData>
    <row r="1" spans="1:6" ht="23.25" x14ac:dyDescent="0.35">
      <c r="A1" s="14" t="s">
        <v>0</v>
      </c>
      <c r="B1" s="5"/>
      <c r="C1" s="6"/>
    </row>
    <row r="3" spans="1:6" ht="15" x14ac:dyDescent="0.25">
      <c r="A3" s="15" t="s">
        <v>77</v>
      </c>
      <c r="B3" s="15" t="s">
        <v>1</v>
      </c>
      <c r="C3" s="15" t="s">
        <v>2</v>
      </c>
      <c r="D3" s="15" t="s">
        <v>3</v>
      </c>
      <c r="E3" s="15" t="s">
        <v>48</v>
      </c>
      <c r="F3" s="15" t="s">
        <v>4</v>
      </c>
    </row>
    <row r="4" spans="1:6" x14ac:dyDescent="0.2">
      <c r="A4" s="3" t="s">
        <v>52</v>
      </c>
      <c r="B4" s="3" t="s">
        <v>47</v>
      </c>
      <c r="C4" s="3" t="s">
        <v>50</v>
      </c>
      <c r="D4" s="4">
        <v>42111</v>
      </c>
      <c r="E4" s="3" t="s">
        <v>49</v>
      </c>
      <c r="F4" s="3" t="s">
        <v>66</v>
      </c>
    </row>
    <row r="5" spans="1:6" x14ac:dyDescent="0.2">
      <c r="A5" s="3" t="s">
        <v>52</v>
      </c>
      <c r="B5" s="3" t="s">
        <v>47</v>
      </c>
      <c r="C5" s="3" t="s">
        <v>36</v>
      </c>
      <c r="D5" s="4">
        <v>42121</v>
      </c>
      <c r="E5" s="3" t="s">
        <v>51</v>
      </c>
      <c r="F5" s="3" t="s">
        <v>66</v>
      </c>
    </row>
    <row r="6" spans="1:6" x14ac:dyDescent="0.2">
      <c r="A6" s="3" t="s">
        <v>53</v>
      </c>
      <c r="B6" s="3" t="s">
        <v>55</v>
      </c>
      <c r="C6" s="3" t="s">
        <v>54</v>
      </c>
      <c r="D6" s="4">
        <v>42163</v>
      </c>
      <c r="E6" s="3" t="s">
        <v>56</v>
      </c>
      <c r="F6" s="3" t="s">
        <v>71</v>
      </c>
    </row>
    <row r="7" spans="1:6" x14ac:dyDescent="0.2">
      <c r="A7" s="3" t="s">
        <v>53</v>
      </c>
      <c r="B7" s="3" t="s">
        <v>47</v>
      </c>
      <c r="C7" s="3" t="s">
        <v>54</v>
      </c>
      <c r="D7" s="4">
        <v>42163</v>
      </c>
      <c r="E7" s="3" t="s">
        <v>49</v>
      </c>
      <c r="F7" s="3" t="s">
        <v>70</v>
      </c>
    </row>
    <row r="8" spans="1:6" x14ac:dyDescent="0.2">
      <c r="A8" s="3" t="s">
        <v>52</v>
      </c>
      <c r="B8" s="3" t="s">
        <v>55</v>
      </c>
      <c r="C8" s="3" t="s">
        <v>57</v>
      </c>
      <c r="D8" s="4">
        <v>42520</v>
      </c>
      <c r="E8" s="3" t="s">
        <v>58</v>
      </c>
      <c r="F8" s="3" t="s">
        <v>65</v>
      </c>
    </row>
    <row r="9" spans="1:6" x14ac:dyDescent="0.2">
      <c r="A9" s="3" t="s">
        <v>52</v>
      </c>
      <c r="B9" s="3" t="s">
        <v>59</v>
      </c>
      <c r="C9" s="3" t="s">
        <v>68</v>
      </c>
      <c r="D9" s="4">
        <v>42520</v>
      </c>
      <c r="E9" s="3" t="s">
        <v>60</v>
      </c>
      <c r="F9" s="3" t="s">
        <v>61</v>
      </c>
    </row>
    <row r="10" spans="1:6" x14ac:dyDescent="0.2">
      <c r="A10" s="3" t="s">
        <v>52</v>
      </c>
      <c r="B10" s="3" t="s">
        <v>62</v>
      </c>
      <c r="C10" s="3" t="s">
        <v>63</v>
      </c>
      <c r="D10" s="4">
        <v>42767</v>
      </c>
      <c r="E10" s="3" t="s">
        <v>64</v>
      </c>
      <c r="F10" s="3" t="s">
        <v>69</v>
      </c>
    </row>
    <row r="11" spans="1:6" x14ac:dyDescent="0.2">
      <c r="A11" s="3" t="s">
        <v>53</v>
      </c>
      <c r="B11" s="3" t="s">
        <v>55</v>
      </c>
      <c r="C11" s="3" t="s">
        <v>57</v>
      </c>
      <c r="D11" s="4">
        <v>42783</v>
      </c>
      <c r="E11" s="3" t="s">
        <v>56</v>
      </c>
      <c r="F11" s="3" t="s">
        <v>67</v>
      </c>
    </row>
    <row r="12" spans="1:6" x14ac:dyDescent="0.2">
      <c r="A12" s="3" t="s">
        <v>53</v>
      </c>
      <c r="B12" s="3" t="s">
        <v>47</v>
      </c>
      <c r="C12" s="3" t="s">
        <v>63</v>
      </c>
      <c r="D12" s="4">
        <v>42915</v>
      </c>
      <c r="E12" s="3" t="s">
        <v>51</v>
      </c>
      <c r="F12" s="3" t="s">
        <v>72</v>
      </c>
    </row>
    <row r="13" spans="1:6" x14ac:dyDescent="0.2">
      <c r="A13" s="3" t="s">
        <v>53</v>
      </c>
      <c r="B13" s="3" t="s">
        <v>55</v>
      </c>
      <c r="C13" s="3" t="s">
        <v>63</v>
      </c>
      <c r="D13" s="4">
        <v>42915</v>
      </c>
      <c r="E13" s="3" t="s">
        <v>74</v>
      </c>
      <c r="F13" s="3" t="s">
        <v>72</v>
      </c>
    </row>
    <row r="14" spans="1:6" x14ac:dyDescent="0.2">
      <c r="A14" s="3" t="s">
        <v>52</v>
      </c>
      <c r="B14" s="3" t="s">
        <v>55</v>
      </c>
      <c r="C14" s="3" t="s">
        <v>73</v>
      </c>
      <c r="D14" s="4">
        <v>43068</v>
      </c>
      <c r="E14" s="3" t="s">
        <v>75</v>
      </c>
      <c r="F14" s="3" t="s">
        <v>76</v>
      </c>
    </row>
    <row r="15" spans="1:6" x14ac:dyDescent="0.2">
      <c r="A15" s="18" t="s">
        <v>53</v>
      </c>
      <c r="B15" s="18" t="s">
        <v>55</v>
      </c>
      <c r="C15" s="18" t="s">
        <v>73</v>
      </c>
      <c r="D15" s="4">
        <v>43112</v>
      </c>
      <c r="E15" s="19" t="s">
        <v>56</v>
      </c>
      <c r="F15" s="19" t="s">
        <v>80</v>
      </c>
    </row>
    <row r="16" spans="1:6" x14ac:dyDescent="0.2">
      <c r="A16" s="18" t="s">
        <v>52</v>
      </c>
      <c r="B16" s="18" t="s">
        <v>81</v>
      </c>
      <c r="C16" s="18" t="s">
        <v>82</v>
      </c>
      <c r="D16" s="4">
        <v>43312</v>
      </c>
      <c r="E16" s="20" t="s">
        <v>83</v>
      </c>
      <c r="F16" s="20" t="s">
        <v>84</v>
      </c>
    </row>
    <row r="17" spans="1:6" x14ac:dyDescent="0.2">
      <c r="A17" s="18" t="s">
        <v>52</v>
      </c>
      <c r="B17" s="18" t="s">
        <v>101</v>
      </c>
      <c r="C17" s="18" t="s">
        <v>102</v>
      </c>
      <c r="D17" s="4">
        <v>43662</v>
      </c>
      <c r="E17" s="20" t="s">
        <v>103</v>
      </c>
      <c r="F17" s="20" t="s">
        <v>121</v>
      </c>
    </row>
    <row r="18" spans="1:6" ht="25.5" x14ac:dyDescent="0.2">
      <c r="A18" s="29" t="s">
        <v>52</v>
      </c>
      <c r="B18" s="27" t="s">
        <v>120</v>
      </c>
      <c r="C18" s="29" t="s">
        <v>117</v>
      </c>
      <c r="D18" s="28">
        <v>43838</v>
      </c>
      <c r="E18" s="27" t="s">
        <v>118</v>
      </c>
      <c r="F18" s="30" t="s">
        <v>119</v>
      </c>
    </row>
    <row r="20" spans="1:6" ht="15.75" x14ac:dyDescent="0.25">
      <c r="A20" s="17" t="s">
        <v>78</v>
      </c>
      <c r="B20" s="17" t="s">
        <v>79</v>
      </c>
    </row>
    <row r="21" spans="1:6" ht="14.25" x14ac:dyDescent="0.2">
      <c r="A21" s="16">
        <v>2015</v>
      </c>
      <c r="B21" s="16">
        <f>COUNTA(A4:A7)</f>
        <v>4</v>
      </c>
    </row>
    <row r="22" spans="1:6" ht="14.25" x14ac:dyDescent="0.2">
      <c r="A22" s="16">
        <v>2016</v>
      </c>
      <c r="B22" s="16">
        <f>COUNTA(A8:A9)</f>
        <v>2</v>
      </c>
    </row>
    <row r="23" spans="1:6" ht="14.25" x14ac:dyDescent="0.2">
      <c r="A23" s="16">
        <v>2017</v>
      </c>
      <c r="B23" s="16">
        <f>COUNTA(A10:A14)</f>
        <v>5</v>
      </c>
    </row>
    <row r="24" spans="1:6" ht="14.25" x14ac:dyDescent="0.2">
      <c r="A24" s="16">
        <v>2018</v>
      </c>
      <c r="B24" s="3">
        <v>2</v>
      </c>
    </row>
    <row r="25" spans="1:6" ht="14.25" x14ac:dyDescent="0.2">
      <c r="A25" s="23">
        <v>2019</v>
      </c>
      <c r="B25" s="3">
        <v>1</v>
      </c>
    </row>
    <row r="26" spans="1:6" x14ac:dyDescent="0.2">
      <c r="A26" s="3">
        <v>2020</v>
      </c>
      <c r="B26" s="3">
        <v>1</v>
      </c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topLeftCell="A10" workbookViewId="0">
      <selection activeCell="F14" sqref="F14"/>
    </sheetView>
  </sheetViews>
  <sheetFormatPr baseColWidth="10" defaultRowHeight="12.75" x14ac:dyDescent="0.2"/>
  <cols>
    <col min="1" max="1" width="34.140625" customWidth="1"/>
    <col min="2" max="2" width="31.5703125" customWidth="1"/>
    <col min="3" max="3" width="27.42578125" customWidth="1"/>
    <col min="4" max="4" width="20.85546875" bestFit="1" customWidth="1"/>
  </cols>
  <sheetData>
    <row r="1" spans="1:4" ht="18" x14ac:dyDescent="0.25">
      <c r="A1" s="10" t="s">
        <v>5</v>
      </c>
    </row>
    <row r="2" spans="1:4" s="1" customFormat="1" ht="15" x14ac:dyDescent="0.25">
      <c r="A2" s="11" t="s">
        <v>7</v>
      </c>
      <c r="B2" s="11" t="s">
        <v>8</v>
      </c>
      <c r="C2" s="11" t="s">
        <v>9</v>
      </c>
      <c r="D2" s="11" t="s">
        <v>11</v>
      </c>
    </row>
    <row r="3" spans="1:4" x14ac:dyDescent="0.2">
      <c r="A3" s="7" t="s">
        <v>24</v>
      </c>
      <c r="B3" s="19" t="s">
        <v>124</v>
      </c>
      <c r="C3" s="22" t="s">
        <v>125</v>
      </c>
      <c r="D3" s="8">
        <v>935656610</v>
      </c>
    </row>
    <row r="4" spans="1:4" x14ac:dyDescent="0.2">
      <c r="A4" s="7" t="s">
        <v>25</v>
      </c>
      <c r="B4" s="3" t="s">
        <v>26</v>
      </c>
      <c r="C4" s="7" t="s">
        <v>27</v>
      </c>
      <c r="D4" s="3">
        <v>941410000</v>
      </c>
    </row>
    <row r="5" spans="1:4" x14ac:dyDescent="0.2">
      <c r="A5" s="7" t="s">
        <v>28</v>
      </c>
      <c r="B5" s="3" t="s">
        <v>29</v>
      </c>
      <c r="C5" s="7" t="s">
        <v>30</v>
      </c>
      <c r="D5" s="3">
        <v>958465686</v>
      </c>
    </row>
    <row r="6" spans="1:4" ht="12.75" customHeight="1" x14ac:dyDescent="0.2">
      <c r="A6" s="7" t="s">
        <v>31</v>
      </c>
      <c r="B6" s="3" t="s">
        <v>96</v>
      </c>
      <c r="C6" s="22" t="s">
        <v>97</v>
      </c>
      <c r="D6" s="3">
        <v>943157099</v>
      </c>
    </row>
    <row r="7" spans="1:4" ht="14.25" customHeight="1" x14ac:dyDescent="0.2">
      <c r="A7" s="7" t="s">
        <v>32</v>
      </c>
      <c r="B7" s="3" t="s">
        <v>99</v>
      </c>
      <c r="C7" s="22" t="s">
        <v>100</v>
      </c>
      <c r="D7" s="3"/>
    </row>
    <row r="8" spans="1:4" x14ac:dyDescent="0.2">
      <c r="A8" s="7" t="s">
        <v>94</v>
      </c>
      <c r="B8" s="3" t="s">
        <v>95</v>
      </c>
      <c r="C8" s="22" t="s">
        <v>98</v>
      </c>
      <c r="D8" s="3"/>
    </row>
    <row r="9" spans="1:4" x14ac:dyDescent="0.2">
      <c r="A9" s="7" t="s">
        <v>33</v>
      </c>
      <c r="B9" s="3" t="s">
        <v>34</v>
      </c>
      <c r="C9" s="7" t="s">
        <v>35</v>
      </c>
      <c r="D9" s="3">
        <v>961550073</v>
      </c>
    </row>
    <row r="10" spans="1:4" ht="24" x14ac:dyDescent="0.2">
      <c r="A10" s="7" t="s">
        <v>36</v>
      </c>
      <c r="B10" s="3" t="s">
        <v>126</v>
      </c>
      <c r="C10" s="7" t="s">
        <v>127</v>
      </c>
      <c r="D10" s="3" t="s">
        <v>128</v>
      </c>
    </row>
    <row r="11" spans="1:4" x14ac:dyDescent="0.2">
      <c r="A11" s="7" t="s">
        <v>37</v>
      </c>
      <c r="B11" s="3" t="s">
        <v>38</v>
      </c>
      <c r="C11" s="7" t="s">
        <v>39</v>
      </c>
      <c r="D11" s="3">
        <v>961640001</v>
      </c>
    </row>
    <row r="12" spans="1:4" ht="12.75" customHeight="1" x14ac:dyDescent="0.2">
      <c r="A12" s="7" t="s">
        <v>40</v>
      </c>
      <c r="B12" s="3" t="s">
        <v>41</v>
      </c>
      <c r="C12" s="9" t="s">
        <v>42</v>
      </c>
      <c r="D12" s="3">
        <v>961648339</v>
      </c>
    </row>
    <row r="13" spans="1:4" ht="12.75" customHeight="1" x14ac:dyDescent="0.2">
      <c r="A13" s="26" t="s">
        <v>116</v>
      </c>
      <c r="B13" s="3" t="s">
        <v>114</v>
      </c>
      <c r="C13" s="25" t="s">
        <v>115</v>
      </c>
      <c r="D13" s="3">
        <v>600537772</v>
      </c>
    </row>
    <row r="14" spans="1:4" ht="24" x14ac:dyDescent="0.2">
      <c r="A14" s="7" t="s">
        <v>43</v>
      </c>
      <c r="B14" s="3" t="s">
        <v>123</v>
      </c>
      <c r="C14" s="7" t="s">
        <v>122</v>
      </c>
      <c r="D14" s="3">
        <v>972478060</v>
      </c>
    </row>
    <row r="15" spans="1:4" ht="12.75" customHeight="1" x14ac:dyDescent="0.2">
      <c r="A15" s="7" t="s">
        <v>44</v>
      </c>
      <c r="B15" s="3" t="s">
        <v>45</v>
      </c>
      <c r="C15" s="7" t="s">
        <v>46</v>
      </c>
      <c r="D15" s="3">
        <v>961669560</v>
      </c>
    </row>
    <row r="18" spans="1:4" ht="18" x14ac:dyDescent="0.25">
      <c r="A18" s="13" t="s">
        <v>6</v>
      </c>
    </row>
    <row r="19" spans="1:4" s="2" customFormat="1" ht="15" x14ac:dyDescent="0.25">
      <c r="A19" s="12" t="s">
        <v>7</v>
      </c>
      <c r="B19" s="12" t="s">
        <v>8</v>
      </c>
      <c r="C19" s="12" t="s">
        <v>9</v>
      </c>
      <c r="D19" s="12" t="s">
        <v>11</v>
      </c>
    </row>
    <row r="20" spans="1:4" x14ac:dyDescent="0.2">
      <c r="A20" s="3" t="s">
        <v>10</v>
      </c>
      <c r="B20" s="3" t="s">
        <v>104</v>
      </c>
      <c r="C20" s="22" t="s">
        <v>105</v>
      </c>
      <c r="D20" s="19" t="s">
        <v>113</v>
      </c>
    </row>
    <row r="21" spans="1:4" x14ac:dyDescent="0.2">
      <c r="A21" s="3" t="s">
        <v>12</v>
      </c>
      <c r="B21" s="3" t="s">
        <v>13</v>
      </c>
      <c r="C21" s="7" t="s">
        <v>14</v>
      </c>
      <c r="D21" s="3" t="s">
        <v>15</v>
      </c>
    </row>
    <row r="22" spans="1:4" x14ac:dyDescent="0.2">
      <c r="A22" s="3" t="s">
        <v>16</v>
      </c>
      <c r="B22" s="3" t="s">
        <v>17</v>
      </c>
      <c r="C22" s="7" t="s">
        <v>18</v>
      </c>
      <c r="D22" s="3" t="s">
        <v>19</v>
      </c>
    </row>
    <row r="23" spans="1:4" x14ac:dyDescent="0.2">
      <c r="A23" s="3" t="s">
        <v>20</v>
      </c>
      <c r="B23" s="3" t="s">
        <v>22</v>
      </c>
      <c r="C23" s="7" t="s">
        <v>23</v>
      </c>
      <c r="D23" s="3" t="s">
        <v>21</v>
      </c>
    </row>
    <row r="24" spans="1:4" x14ac:dyDescent="0.2">
      <c r="A24" s="21" t="s">
        <v>85</v>
      </c>
      <c r="B24" s="21" t="s">
        <v>86</v>
      </c>
      <c r="C24" s="3" t="s">
        <v>87</v>
      </c>
      <c r="D24" s="21" t="s">
        <v>88</v>
      </c>
    </row>
    <row r="25" spans="1:4" x14ac:dyDescent="0.2">
      <c r="A25" s="21" t="s">
        <v>89</v>
      </c>
      <c r="B25" s="21" t="s">
        <v>90</v>
      </c>
      <c r="C25" s="3" t="s">
        <v>91</v>
      </c>
      <c r="D25" s="3">
        <v>610003762</v>
      </c>
    </row>
    <row r="26" spans="1:4" x14ac:dyDescent="0.2">
      <c r="A26" s="21" t="s">
        <v>81</v>
      </c>
      <c r="B26" s="21" t="s">
        <v>92</v>
      </c>
      <c r="C26" s="3" t="s">
        <v>93</v>
      </c>
      <c r="D26" s="3">
        <v>932437272</v>
      </c>
    </row>
    <row r="27" spans="1:4" x14ac:dyDescent="0.2">
      <c r="A27" s="3" t="s">
        <v>106</v>
      </c>
      <c r="B27" s="3" t="s">
        <v>107</v>
      </c>
      <c r="C27" s="24" t="s">
        <v>108</v>
      </c>
      <c r="D27" s="19" t="s">
        <v>109</v>
      </c>
    </row>
    <row r="28" spans="1:4" x14ac:dyDescent="0.2">
      <c r="A28" s="19" t="s">
        <v>110</v>
      </c>
      <c r="B28" s="19" t="s">
        <v>111</v>
      </c>
      <c r="C28" s="24" t="s">
        <v>112</v>
      </c>
      <c r="D28" s="19">
        <v>914441024</v>
      </c>
    </row>
  </sheetData>
  <phoneticPr fontId="3" type="noConversion"/>
  <hyperlinks>
    <hyperlink ref="C20" r:id="rId1" xr:uid="{00000000-0004-0000-0100-000000000000}"/>
    <hyperlink ref="C21" r:id="rId2" xr:uid="{00000000-0004-0000-0100-000001000000}"/>
    <hyperlink ref="C22" r:id="rId3" xr:uid="{00000000-0004-0000-0100-000002000000}"/>
    <hyperlink ref="C23" r:id="rId4" xr:uid="{00000000-0004-0000-0100-000003000000}"/>
    <hyperlink ref="C3" r:id="rId5" xr:uid="{00000000-0004-0000-0100-000005000000}"/>
    <hyperlink ref="C12" r:id="rId6" xr:uid="{00000000-0004-0000-0100-000006000000}"/>
    <hyperlink ref="C25" r:id="rId7" xr:uid="{00000000-0004-0000-0100-000007000000}"/>
    <hyperlink ref="C26" r:id="rId8" xr:uid="{00000000-0004-0000-0100-000008000000}"/>
    <hyperlink ref="C6" r:id="rId9" xr:uid="{783F6992-BACC-4BFC-AB0A-41A93B41DA26}"/>
    <hyperlink ref="C8" r:id="rId10" xr:uid="{C4E4A5CC-006D-4708-910D-D4240EDCF13B}"/>
    <hyperlink ref="C27" r:id="rId11" xr:uid="{93C4A67A-3461-437D-B8A0-CAB2CB73837A}"/>
    <hyperlink ref="C13" r:id="rId12" xr:uid="{348340E6-4235-4CA7-B0EF-43B6970E9D2B}"/>
    <hyperlink ref="C7" r:id="rId13" xr:uid="{3FDB2191-898B-4F78-8C73-F8C7BD7A1583}"/>
  </hyperlinks>
  <pageMargins left="0.75" right="0.75" top="1" bottom="1" header="0" footer="0"/>
  <pageSetup paperSize="9" orientation="portrait" r:id="rId1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DONACIONES</vt:lpstr>
      <vt:lpstr>CONTACTOS FUND-SOCIOS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Usuario de Windows</cp:lastModifiedBy>
  <dcterms:created xsi:type="dcterms:W3CDTF">2017-02-22T10:37:53Z</dcterms:created>
  <dcterms:modified xsi:type="dcterms:W3CDTF">2020-06-02T12:15:16Z</dcterms:modified>
</cp:coreProperties>
</file>